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21-商工振興・企業誘致課共通\★★物価高騰対策臨時交付金【R7】\◎R8.1 物価高騰対策 【エネルギー価格高騰対策補助金（第４弾）】\要綱・様式【エネルギー価格高騰対策(第４弾）】\"/>
    </mc:Choice>
  </mc:AlternateContent>
  <bookViews>
    <workbookView xWindow="0" yWindow="0" windowWidth="17730" windowHeight="7980" tabRatio="596"/>
  </bookViews>
  <sheets>
    <sheet name="使用明細書" sheetId="1" r:id="rId1"/>
    <sheet name="使用明細書 (記載例)" sheetId="3" r:id="rId2"/>
  </sheets>
  <definedNames>
    <definedName name="_xlnm.Print_Area" localSheetId="1">'使用明細書 (記載例)'!$A$1:$J$38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3" l="1"/>
  <c r="J35" i="3"/>
  <c r="G35" i="3"/>
  <c r="D35" i="3"/>
  <c r="H29" i="3"/>
  <c r="E29" i="3"/>
  <c r="J24" i="3"/>
  <c r="G24" i="3"/>
  <c r="D24" i="3"/>
  <c r="I25" i="3" s="1"/>
  <c r="H18" i="3"/>
  <c r="E18" i="3"/>
  <c r="D13" i="3"/>
  <c r="E7" i="3"/>
  <c r="G13" i="3"/>
  <c r="J13" i="3"/>
  <c r="I14" i="3" s="1"/>
  <c r="I38" i="3" s="1"/>
  <c r="H7" i="3"/>
</calcChain>
</file>

<file path=xl/sharedStrings.xml><?xml version="1.0" encoding="utf-8"?>
<sst xmlns="http://schemas.openxmlformats.org/spreadsheetml/2006/main" count="152" uniqueCount="42">
  <si>
    <t>支払金額</t>
    <rPh sb="0" eb="4">
      <t>シハライキンガク</t>
    </rPh>
    <phoneticPr fontId="1"/>
  </si>
  <si>
    <t>消費税</t>
    <rPh sb="0" eb="3">
      <t>ショウヒゼイ</t>
    </rPh>
    <phoneticPr fontId="1"/>
  </si>
  <si>
    <t>電　　気</t>
    <rPh sb="0" eb="1">
      <t>デン</t>
    </rPh>
    <rPh sb="3" eb="4">
      <t>キ</t>
    </rPh>
    <phoneticPr fontId="1"/>
  </si>
  <si>
    <t>燃　　料</t>
    <rPh sb="0" eb="1">
      <t>ネン</t>
    </rPh>
    <rPh sb="3" eb="4">
      <t>リョウ</t>
    </rPh>
    <phoneticPr fontId="1"/>
  </si>
  <si>
    <t>支払月</t>
    <rPh sb="0" eb="2">
      <t>シハライ</t>
    </rPh>
    <rPh sb="2" eb="3">
      <t>ツキ</t>
    </rPh>
    <phoneticPr fontId="1"/>
  </si>
  <si>
    <t>事業者名：</t>
    <rPh sb="0" eb="4">
      <t>ジギョウシャメイ</t>
    </rPh>
    <phoneticPr fontId="1"/>
  </si>
  <si>
    <t>月計</t>
    <rPh sb="0" eb="2">
      <t>ゲッケイ</t>
    </rPh>
    <phoneticPr fontId="1"/>
  </si>
  <si>
    <t>海津△□工業(株)</t>
    <rPh sb="0" eb="2">
      <t>カイヅ</t>
    </rPh>
    <rPh sb="4" eb="6">
      <t>コウギョウ</t>
    </rPh>
    <rPh sb="6" eb="9">
      <t>カブ</t>
    </rPh>
    <phoneticPr fontId="1"/>
  </si>
  <si>
    <t>円　</t>
    <rPh sb="0" eb="1">
      <t>エン</t>
    </rPh>
    <phoneticPr fontId="1"/>
  </si>
  <si>
    <t>記入例</t>
    <rPh sb="0" eb="2">
      <t>キニュウ</t>
    </rPh>
    <rPh sb="2" eb="3">
      <t>レイ</t>
    </rPh>
    <phoneticPr fontId="1"/>
  </si>
  <si>
    <t>（別紙２）</t>
    <rPh sb="1" eb="3">
      <t>ベッシ</t>
    </rPh>
    <phoneticPr fontId="1"/>
  </si>
  <si>
    <t>A+B+C　≧　300,000円</t>
    <rPh sb="15" eb="16">
      <t>エン</t>
    </rPh>
    <phoneticPr fontId="1"/>
  </si>
  <si>
    <t>３か月計</t>
    <rPh sb="2" eb="3">
      <t>ゲツ</t>
    </rPh>
    <rPh sb="3" eb="4">
      <t>ケイ</t>
    </rPh>
    <phoneticPr fontId="1"/>
  </si>
  <si>
    <t>ガ　　ス</t>
    <phoneticPr fontId="1"/>
  </si>
  <si>
    <t>円　A</t>
    <phoneticPr fontId="1"/>
  </si>
  <si>
    <t>円　B</t>
    <phoneticPr fontId="1"/>
  </si>
  <si>
    <t>円　C</t>
    <phoneticPr fontId="1"/>
  </si>
  <si>
    <r>
      <t>月燃料・電気・</t>
    </r>
    <r>
      <rPr>
        <sz val="12"/>
        <color rgb="FFFF0000"/>
        <rFont val="游ゴシック"/>
        <family val="3"/>
        <charset val="128"/>
        <scheme val="minor"/>
      </rPr>
      <t>ガス</t>
    </r>
    <r>
      <rPr>
        <sz val="12"/>
        <color theme="1"/>
        <rFont val="游ゴシック"/>
        <family val="3"/>
        <charset val="128"/>
        <scheme val="minor"/>
      </rPr>
      <t>支払計</t>
    </r>
    <rPh sb="0" eb="1">
      <t>ツキ</t>
    </rPh>
    <rPh sb="1" eb="3">
      <t>ネンリョウ</t>
    </rPh>
    <rPh sb="4" eb="6">
      <t>デンキ</t>
    </rPh>
    <rPh sb="9" eb="11">
      <t>シハライ</t>
    </rPh>
    <rPh sb="11" eb="12">
      <t>ケイ</t>
    </rPh>
    <phoneticPr fontId="1"/>
  </si>
  <si>
    <t>日</t>
    <rPh sb="0" eb="1">
      <t>ニチ</t>
    </rPh>
    <phoneticPr fontId="1"/>
  </si>
  <si>
    <t>燃料・電気・ガス料金使用明細書</t>
    <rPh sb="0" eb="2">
      <t>ネンリョウ</t>
    </rPh>
    <rPh sb="3" eb="5">
      <t>デンキ</t>
    </rPh>
    <rPh sb="8" eb="10">
      <t>リョウキン</t>
    </rPh>
    <rPh sb="10" eb="12">
      <t>シヨウ</t>
    </rPh>
    <rPh sb="12" eb="15">
      <t>メイサイショ</t>
    </rPh>
    <phoneticPr fontId="1"/>
  </si>
  <si>
    <t>税抜金額</t>
    <rPh sb="0" eb="2">
      <t>ゼイヌ</t>
    </rPh>
    <rPh sb="2" eb="4">
      <t>キンガク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</si>
  <si>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8</t>
    </r>
    <r>
      <rPr>
        <sz val="12"/>
        <color theme="1"/>
        <rFont val="游ゴシック"/>
        <family val="3"/>
        <charset val="128"/>
        <scheme val="minor"/>
      </rPr>
      <t>月分</t>
    </r>
    <rPh sb="1" eb="3">
      <t>ガツブン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</si>
  <si>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8</t>
    </r>
    <r>
      <rPr>
        <sz val="12"/>
        <color theme="1"/>
        <rFont val="游ゴシック"/>
        <family val="3"/>
        <charset val="128"/>
        <scheme val="minor"/>
      </rPr>
      <t>月計</t>
    </r>
    <rPh sb="1" eb="3">
      <t>ゲッケイ</t>
    </rPh>
    <phoneticPr fontId="1"/>
  </si>
  <si>
    <r>
      <rPr>
        <b/>
        <sz val="12"/>
        <color rgb="FFFF0000"/>
        <rFont val="游ゴシック"/>
        <family val="3"/>
        <charset val="128"/>
        <scheme val="minor"/>
      </rPr>
      <t>10</t>
    </r>
    <r>
      <rPr>
        <sz val="12"/>
        <color theme="1"/>
        <rFont val="游ゴシック"/>
        <family val="3"/>
        <charset val="128"/>
        <scheme val="minor"/>
      </rPr>
      <t>月分</t>
    </r>
    <rPh sb="2" eb="4">
      <t>ガツブン</t>
    </rPh>
    <phoneticPr fontId="1"/>
  </si>
  <si>
    <t>円　A</t>
  </si>
  <si>
    <t>円</t>
    <phoneticPr fontId="1"/>
  </si>
  <si>
    <t>円　B</t>
  </si>
  <si>
    <t>円　C</t>
    <phoneticPr fontId="1"/>
  </si>
  <si>
    <t>　　　燃料・電気・ガス支払計</t>
    <rPh sb="3" eb="5">
      <t>ネンリョウ</t>
    </rPh>
    <rPh sb="6" eb="8">
      <t>デンキ</t>
    </rPh>
    <rPh sb="11" eb="13">
      <t>シハライ</t>
    </rPh>
    <rPh sb="13" eb="14">
      <t>ケイ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</si>
  <si>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3</t>
    </r>
    <r>
      <rPr>
        <sz val="12"/>
        <color theme="1"/>
        <rFont val="游ゴシック"/>
        <family val="3"/>
        <charset val="128"/>
        <scheme val="minor"/>
      </rPr>
      <t>日</t>
    </r>
    <rPh sb="1" eb="2">
      <t>ニチ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</si>
  <si>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15</t>
    </r>
    <r>
      <rPr>
        <sz val="12"/>
        <color theme="1"/>
        <rFont val="游ゴシック"/>
        <family val="3"/>
        <charset val="128"/>
        <scheme val="minor"/>
      </rPr>
      <t>日</t>
    </r>
    <rPh sb="2" eb="3">
      <t>ニチ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</si>
  <si>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24</t>
    </r>
    <r>
      <rPr>
        <sz val="12"/>
        <color theme="1"/>
        <rFont val="游ゴシック"/>
        <family val="3"/>
        <charset val="128"/>
        <scheme val="minor"/>
      </rPr>
      <t>日</t>
    </r>
    <rPh sb="2" eb="3">
      <t>ニチ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</si>
  <si>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２</t>
    </r>
    <r>
      <rPr>
        <sz val="12"/>
        <color theme="1"/>
        <rFont val="游ゴシック"/>
        <family val="3"/>
        <charset val="128"/>
        <scheme val="minor"/>
      </rPr>
      <t>日</t>
    </r>
    <rPh sb="1" eb="2">
      <t>ニチ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</si>
  <si>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16</t>
    </r>
    <r>
      <rPr>
        <sz val="12"/>
        <color theme="1"/>
        <rFont val="游ゴシック"/>
        <family val="3"/>
        <charset val="128"/>
        <scheme val="minor"/>
      </rPr>
      <t>日</t>
    </r>
    <rPh sb="2" eb="3">
      <t>ニチ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</si>
  <si>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22</t>
    </r>
    <r>
      <rPr>
        <sz val="12"/>
        <color theme="1"/>
        <rFont val="游ゴシック"/>
        <family val="3"/>
        <charset val="128"/>
        <scheme val="minor"/>
      </rPr>
      <t>日</t>
    </r>
    <rPh sb="2" eb="3">
      <t>ニチ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</si>
  <si>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２</t>
    </r>
    <r>
      <rPr>
        <sz val="12"/>
        <color theme="1"/>
        <rFont val="游ゴシック"/>
        <family val="3"/>
        <charset val="128"/>
        <scheme val="minor"/>
      </rPr>
      <t>月分</t>
    </r>
    <rPh sb="1" eb="3">
      <t>ガツブン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</si>
  <si>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２</t>
    </r>
    <r>
      <rPr>
        <sz val="12"/>
        <color theme="1"/>
        <rFont val="游ゴシック"/>
        <family val="3"/>
        <charset val="128"/>
        <scheme val="minor"/>
      </rPr>
      <t>月計</t>
    </r>
    <rPh sb="1" eb="3">
      <t>ゲッケイ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</si>
  <si>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10</t>
    </r>
    <r>
      <rPr>
        <sz val="12"/>
        <color theme="1"/>
        <rFont val="游ゴシック"/>
        <family val="3"/>
        <charset val="128"/>
        <scheme val="minor"/>
      </rPr>
      <t>月計</t>
    </r>
    <rPh sb="2" eb="4">
      <t>ゲッケイ</t>
    </rPh>
    <phoneticPr fontId="1"/>
  </si>
  <si>
    <t>月分</t>
    <rPh sb="0" eb="2">
      <t>ガツブン</t>
    </rPh>
    <phoneticPr fontId="1"/>
  </si>
  <si>
    <r>
      <t>燃料・電気・</t>
    </r>
    <r>
      <rPr>
        <sz val="12"/>
        <color rgb="FFFF0000"/>
        <rFont val="游ゴシック"/>
        <family val="3"/>
        <charset val="128"/>
        <scheme val="minor"/>
      </rPr>
      <t>ガス</t>
    </r>
    <r>
      <rPr>
        <sz val="12"/>
        <color theme="1"/>
        <rFont val="游ゴシック"/>
        <family val="3"/>
        <charset val="128"/>
        <scheme val="minor"/>
      </rPr>
      <t>支払計</t>
    </r>
    <rPh sb="0" eb="2">
      <t>ネンリョウ</t>
    </rPh>
    <rPh sb="3" eb="5">
      <t>デンキ</t>
    </rPh>
    <rPh sb="8" eb="10">
      <t>シハライ</t>
    </rPh>
    <rPh sb="10" eb="11">
      <t>ケイ</t>
    </rPh>
    <phoneticPr fontId="1"/>
  </si>
  <si>
    <t>（別紙２）</t>
    <phoneticPr fontId="1"/>
  </si>
  <si>
    <t>燃料・電気料金使用明細書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</si>
</sst>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38" fontId="7" fillId="0" borderId="5" xfId="1" applyFont="1" applyBorder="1">
      <alignment vertical="center"/>
    </xf>
    <xf numFmtId="38" fontId="7" fillId="0" borderId="1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17" xfId="0" applyNumberFormat="1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38" fontId="7" fillId="0" borderId="17" xfId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38" fontId="1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7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8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7" fillId="0" borderId="19" xfId="0" applyNumberFormat="1" applyFont="1" applyBorder="1" applyAlignment="1">
      <alignment horizontal="right"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9" xfId="0" applyNumberFormat="1" applyFont="1" applyBorder="1" applyAlignment="1">
      <alignment horizontal="right" vertical="center"/>
    </xf>
    <xf numFmtId="38" fontId="8" fillId="0" borderId="19" xfId="0" applyNumberFormat="1" applyFont="1" applyBorder="1" applyAlignment="1">
      <alignment horizontal="right" vertical="center"/>
    </xf>
    <xf numFmtId="0" fontId="2" fillId="0" borderId="31" xfId="0" applyFont="1" applyBorder="1">
      <alignment vertical="center"/>
    </xf>
    <xf numFmtId="38" fontId="10" fillId="0" borderId="19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19</xdr:row>
      <xdr:rowOff>57150</xdr:rowOff>
    </xdr:from>
    <xdr:to>
      <xdr:col>7</xdr:col>
      <xdr:colOff>561975</xdr:colOff>
      <xdr:row>21</xdr:row>
      <xdr:rowOff>190500</xdr:rowOff>
    </xdr:to>
    <xdr:sp macro="" textlink="">
      <xdr:nvSpPr>
        <xdr:cNvPr id="4" name="テキスト ボックス 3"/>
        <xdr:cNvSpPr txBox="1"/>
      </xdr:nvSpPr>
      <xdr:spPr>
        <a:xfrm>
          <a:off x="3057525" y="5067300"/>
          <a:ext cx="248602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同月に２か月分の支払がある場合は１か月分のみ対象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Normal="100" workbookViewId="0">
      <selection activeCell="C12" sqref="C12"/>
    </sheetView>
  </sheetViews>
  <sheetFormatPr defaultRowHeight="19.5" x14ac:dyDescent="0.4"/>
  <cols>
    <col min="1" max="1" width="8.375" style="1" customWidth="1"/>
    <col min="2" max="10" width="10.25" style="1" customWidth="1"/>
    <col min="11" max="11" width="4.625" style="1" customWidth="1"/>
    <col min="12" max="12" width="1.625" style="1" customWidth="1"/>
    <col min="13" max="16384" width="9" style="1"/>
  </cols>
  <sheetData>
    <row r="1" spans="1:10" ht="20.25" customHeight="1" x14ac:dyDescent="0.4">
      <c r="A1" s="1" t="s">
        <v>40</v>
      </c>
      <c r="B1" s="24"/>
    </row>
    <row r="2" spans="1:10" ht="20.25" customHeight="1" x14ac:dyDescent="0.4">
      <c r="A2" s="1" t="s">
        <v>41</v>
      </c>
      <c r="B2" s="50"/>
      <c r="C2" s="50"/>
      <c r="D2" s="50"/>
      <c r="E2" s="50"/>
    </row>
    <row r="3" spans="1:10" ht="20.25" customHeight="1" thickBot="1" x14ac:dyDescent="0.45">
      <c r="E3" s="26"/>
      <c r="F3" s="26"/>
      <c r="G3" s="5" t="s">
        <v>5</v>
      </c>
      <c r="H3" s="5"/>
      <c r="I3" s="5"/>
      <c r="J3" s="5"/>
    </row>
    <row r="4" spans="1:10" ht="9" customHeight="1" thickTop="1" thickBot="1" x14ac:dyDescent="0.45"/>
    <row r="5" spans="1:10" ht="21.75" customHeight="1" thickBot="1" x14ac:dyDescent="0.45">
      <c r="A5" s="38" t="s">
        <v>4</v>
      </c>
      <c r="B5" s="59" t="s">
        <v>3</v>
      </c>
      <c r="C5" s="60"/>
      <c r="D5" s="61"/>
      <c r="E5" s="59" t="s">
        <v>2</v>
      </c>
      <c r="F5" s="60"/>
      <c r="G5" s="61"/>
      <c r="H5" s="62" t="s">
        <v>13</v>
      </c>
      <c r="I5" s="63"/>
      <c r="J5" s="64"/>
    </row>
    <row r="6" spans="1:10" ht="21.75" customHeight="1" x14ac:dyDescent="0.4">
      <c r="A6" s="41" t="s">
        <v>38</v>
      </c>
      <c r="B6" s="8" t="s">
        <v>0</v>
      </c>
      <c r="C6" s="9" t="s">
        <v>1</v>
      </c>
      <c r="D6" s="30" t="s">
        <v>20</v>
      </c>
      <c r="E6" s="8" t="s">
        <v>0</v>
      </c>
      <c r="F6" s="9" t="s">
        <v>1</v>
      </c>
      <c r="G6" s="30" t="s">
        <v>20</v>
      </c>
      <c r="H6" s="31" t="s">
        <v>0</v>
      </c>
      <c r="I6" s="32" t="s">
        <v>1</v>
      </c>
      <c r="J6" s="33" t="s">
        <v>20</v>
      </c>
    </row>
    <row r="7" spans="1:10" ht="21.75" customHeight="1" x14ac:dyDescent="0.4">
      <c r="A7" s="37" t="s">
        <v>18</v>
      </c>
      <c r="B7" s="2"/>
      <c r="C7" s="3"/>
      <c r="D7" s="4"/>
      <c r="E7" s="2"/>
      <c r="F7" s="3"/>
      <c r="G7" s="4"/>
      <c r="H7" s="14"/>
      <c r="I7" s="15"/>
      <c r="J7" s="16"/>
    </row>
    <row r="8" spans="1:10" ht="21.75" customHeight="1" x14ac:dyDescent="0.4">
      <c r="A8" s="37" t="s">
        <v>18</v>
      </c>
      <c r="B8" s="2"/>
      <c r="C8" s="3"/>
      <c r="D8" s="4"/>
      <c r="E8" s="2"/>
      <c r="F8" s="3"/>
      <c r="G8" s="4"/>
      <c r="H8" s="14"/>
      <c r="I8" s="15"/>
      <c r="J8" s="16"/>
    </row>
    <row r="9" spans="1:10" ht="21.75" customHeight="1" x14ac:dyDescent="0.4">
      <c r="A9" s="37" t="s">
        <v>18</v>
      </c>
      <c r="B9" s="2"/>
      <c r="C9" s="3"/>
      <c r="D9" s="4"/>
      <c r="E9" s="2"/>
      <c r="F9" s="3"/>
      <c r="G9" s="4"/>
      <c r="H9" s="14"/>
      <c r="I9" s="15"/>
      <c r="J9" s="16"/>
    </row>
    <row r="10" spans="1:10" ht="21.75" customHeight="1" x14ac:dyDescent="0.4">
      <c r="A10" s="37" t="s">
        <v>18</v>
      </c>
      <c r="B10" s="2"/>
      <c r="C10" s="3"/>
      <c r="D10" s="4"/>
      <c r="E10" s="2"/>
      <c r="F10" s="3"/>
      <c r="G10" s="4"/>
      <c r="H10" s="14"/>
      <c r="I10" s="15"/>
      <c r="J10" s="16"/>
    </row>
    <row r="11" spans="1:10" ht="21.75" customHeight="1" x14ac:dyDescent="0.4">
      <c r="A11" s="37" t="s">
        <v>18</v>
      </c>
      <c r="B11" s="2"/>
      <c r="C11" s="3"/>
      <c r="D11" s="4"/>
      <c r="E11" s="2"/>
      <c r="F11" s="3"/>
      <c r="G11" s="4"/>
      <c r="H11" s="14"/>
      <c r="I11" s="15"/>
      <c r="J11" s="16"/>
    </row>
    <row r="12" spans="1:10" ht="21.75" customHeight="1" thickBot="1" x14ac:dyDescent="0.45">
      <c r="A12" s="37" t="s">
        <v>18</v>
      </c>
      <c r="B12" s="2"/>
      <c r="C12" s="3"/>
      <c r="D12" s="4"/>
      <c r="E12" s="2"/>
      <c r="F12" s="3"/>
      <c r="G12" s="4"/>
      <c r="H12" s="14"/>
      <c r="I12" s="15"/>
      <c r="J12" s="16"/>
    </row>
    <row r="13" spans="1:10" ht="21.75" customHeight="1" thickTop="1" thickBot="1" x14ac:dyDescent="0.45">
      <c r="A13" s="37" t="s">
        <v>6</v>
      </c>
      <c r="B13" s="71"/>
      <c r="C13" s="72"/>
      <c r="D13" s="36"/>
      <c r="E13" s="73"/>
      <c r="F13" s="74"/>
      <c r="G13" s="12"/>
      <c r="H13" s="75"/>
      <c r="I13" s="76"/>
      <c r="J13" s="34"/>
    </row>
    <row r="14" spans="1:10" ht="30.75" customHeight="1" thickTop="1" thickBot="1" x14ac:dyDescent="0.45">
      <c r="A14" s="77" t="s">
        <v>39</v>
      </c>
      <c r="B14" s="78"/>
      <c r="C14" s="78"/>
      <c r="D14" s="67"/>
      <c r="E14" s="68" t="s">
        <v>14</v>
      </c>
      <c r="F14" s="69"/>
      <c r="G14" s="69"/>
      <c r="H14" s="69"/>
      <c r="I14" s="69"/>
      <c r="J14" s="70"/>
    </row>
    <row r="15" spans="1:10" ht="20.25" customHeight="1" thickBot="1" x14ac:dyDescent="0.45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spans="1:10" ht="21.75" customHeight="1" thickBot="1" x14ac:dyDescent="0.45">
      <c r="A16" s="38" t="s">
        <v>4</v>
      </c>
      <c r="B16" s="59" t="s">
        <v>3</v>
      </c>
      <c r="C16" s="60"/>
      <c r="D16" s="61"/>
      <c r="E16" s="59" t="s">
        <v>2</v>
      </c>
      <c r="F16" s="60"/>
      <c r="G16" s="61"/>
      <c r="H16" s="62" t="s">
        <v>13</v>
      </c>
      <c r="I16" s="63"/>
      <c r="J16" s="64"/>
    </row>
    <row r="17" spans="1:10" ht="21.75" customHeight="1" x14ac:dyDescent="0.4">
      <c r="A17" s="41" t="s">
        <v>38</v>
      </c>
      <c r="B17" s="8" t="s">
        <v>0</v>
      </c>
      <c r="C17" s="9" t="s">
        <v>1</v>
      </c>
      <c r="D17" s="30" t="s">
        <v>20</v>
      </c>
      <c r="E17" s="8" t="s">
        <v>0</v>
      </c>
      <c r="F17" s="9" t="s">
        <v>1</v>
      </c>
      <c r="G17" s="30" t="s">
        <v>20</v>
      </c>
      <c r="H17" s="31" t="s">
        <v>0</v>
      </c>
      <c r="I17" s="32" t="s">
        <v>1</v>
      </c>
      <c r="J17" s="33" t="s">
        <v>20</v>
      </c>
    </row>
    <row r="18" spans="1:10" ht="21.75" customHeight="1" x14ac:dyDescent="0.4">
      <c r="A18" s="37" t="s">
        <v>18</v>
      </c>
      <c r="B18" s="2"/>
      <c r="C18" s="3"/>
      <c r="D18" s="4"/>
      <c r="E18" s="2"/>
      <c r="F18" s="3"/>
      <c r="G18" s="4"/>
      <c r="H18" s="14"/>
      <c r="I18" s="15"/>
      <c r="J18" s="16"/>
    </row>
    <row r="19" spans="1:10" ht="21.75" customHeight="1" x14ac:dyDescent="0.4">
      <c r="A19" s="37" t="s">
        <v>18</v>
      </c>
      <c r="B19" s="2"/>
      <c r="C19" s="3"/>
      <c r="D19" s="4"/>
      <c r="E19" s="2"/>
      <c r="F19" s="3"/>
      <c r="G19" s="4"/>
      <c r="H19" s="14"/>
      <c r="I19" s="15"/>
      <c r="J19" s="16"/>
    </row>
    <row r="20" spans="1:10" ht="21.75" customHeight="1" x14ac:dyDescent="0.4">
      <c r="A20" s="37" t="s">
        <v>18</v>
      </c>
      <c r="B20" s="2"/>
      <c r="C20" s="3"/>
      <c r="D20" s="4"/>
      <c r="E20" s="2"/>
      <c r="F20" s="3"/>
      <c r="G20" s="4"/>
      <c r="H20" s="14"/>
      <c r="I20" s="15"/>
      <c r="J20" s="16"/>
    </row>
    <row r="21" spans="1:10" ht="21.75" customHeight="1" x14ac:dyDescent="0.4">
      <c r="A21" s="37" t="s">
        <v>18</v>
      </c>
      <c r="B21" s="2"/>
      <c r="C21" s="3"/>
      <c r="D21" s="4"/>
      <c r="E21" s="2"/>
      <c r="F21" s="3"/>
      <c r="G21" s="4"/>
      <c r="H21" s="14"/>
      <c r="I21" s="15"/>
      <c r="J21" s="16"/>
    </row>
    <row r="22" spans="1:10" ht="21.75" customHeight="1" x14ac:dyDescent="0.4">
      <c r="A22" s="37" t="s">
        <v>18</v>
      </c>
      <c r="B22" s="2"/>
      <c r="C22" s="3"/>
      <c r="D22" s="4"/>
      <c r="E22" s="2"/>
      <c r="F22" s="3"/>
      <c r="G22" s="4"/>
      <c r="H22" s="14"/>
      <c r="I22" s="15"/>
      <c r="J22" s="16"/>
    </row>
    <row r="23" spans="1:10" ht="21.75" customHeight="1" thickBot="1" x14ac:dyDescent="0.45">
      <c r="A23" s="37" t="s">
        <v>18</v>
      </c>
      <c r="B23" s="2"/>
      <c r="C23" s="3"/>
      <c r="D23" s="4"/>
      <c r="E23" s="2"/>
      <c r="F23" s="3"/>
      <c r="G23" s="4"/>
      <c r="H23" s="14"/>
      <c r="I23" s="15"/>
      <c r="J23" s="16"/>
    </row>
    <row r="24" spans="1:10" ht="21.75" customHeight="1" thickTop="1" thickBot="1" x14ac:dyDescent="0.45">
      <c r="A24" s="37" t="s">
        <v>6</v>
      </c>
      <c r="B24" s="71"/>
      <c r="C24" s="72"/>
      <c r="D24" s="36"/>
      <c r="E24" s="73"/>
      <c r="F24" s="74"/>
      <c r="G24" s="12"/>
      <c r="H24" s="75"/>
      <c r="I24" s="76"/>
      <c r="J24" s="34"/>
    </row>
    <row r="25" spans="1:10" ht="30" customHeight="1" thickTop="1" thickBot="1" x14ac:dyDescent="0.45">
      <c r="A25" s="56"/>
      <c r="B25" s="65" t="s">
        <v>17</v>
      </c>
      <c r="C25" s="66"/>
      <c r="D25" s="67"/>
      <c r="E25" s="68" t="s">
        <v>15</v>
      </c>
      <c r="F25" s="69"/>
      <c r="G25" s="69"/>
      <c r="H25" s="69"/>
      <c r="I25" s="69"/>
      <c r="J25" s="70"/>
    </row>
    <row r="26" spans="1:10" ht="20.25" customHeight="1" thickBot="1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21.75" customHeight="1" thickBot="1" x14ac:dyDescent="0.45">
      <c r="A27" s="38" t="s">
        <v>4</v>
      </c>
      <c r="B27" s="59" t="s">
        <v>3</v>
      </c>
      <c r="C27" s="60"/>
      <c r="D27" s="61"/>
      <c r="E27" s="59" t="s">
        <v>2</v>
      </c>
      <c r="F27" s="60"/>
      <c r="G27" s="61"/>
      <c r="H27" s="62" t="s">
        <v>13</v>
      </c>
      <c r="I27" s="63"/>
      <c r="J27" s="64"/>
    </row>
    <row r="28" spans="1:10" ht="21.75" customHeight="1" x14ac:dyDescent="0.4">
      <c r="A28" s="41" t="s">
        <v>38</v>
      </c>
      <c r="B28" s="8" t="s">
        <v>0</v>
      </c>
      <c r="C28" s="9" t="s">
        <v>1</v>
      </c>
      <c r="D28" s="30" t="s">
        <v>20</v>
      </c>
      <c r="E28" s="8" t="s">
        <v>0</v>
      </c>
      <c r="F28" s="9" t="s">
        <v>1</v>
      </c>
      <c r="G28" s="30" t="s">
        <v>20</v>
      </c>
      <c r="H28" s="31" t="s">
        <v>0</v>
      </c>
      <c r="I28" s="32" t="s">
        <v>1</v>
      </c>
      <c r="J28" s="33" t="s">
        <v>20</v>
      </c>
    </row>
    <row r="29" spans="1:10" ht="21.75" customHeight="1" x14ac:dyDescent="0.4">
      <c r="A29" s="37" t="s">
        <v>18</v>
      </c>
      <c r="B29" s="2"/>
      <c r="C29" s="3"/>
      <c r="D29" s="4"/>
      <c r="E29" s="2"/>
      <c r="F29" s="3"/>
      <c r="G29" s="4"/>
      <c r="H29" s="14"/>
      <c r="I29" s="15"/>
      <c r="J29" s="16"/>
    </row>
    <row r="30" spans="1:10" ht="21.75" customHeight="1" x14ac:dyDescent="0.4">
      <c r="A30" s="37" t="s">
        <v>18</v>
      </c>
      <c r="B30" s="2"/>
      <c r="C30" s="3"/>
      <c r="D30" s="4"/>
      <c r="E30" s="2"/>
      <c r="F30" s="3"/>
      <c r="G30" s="4"/>
      <c r="H30" s="14"/>
      <c r="I30" s="15"/>
      <c r="J30" s="16"/>
    </row>
    <row r="31" spans="1:10" ht="21.75" customHeight="1" x14ac:dyDescent="0.4">
      <c r="A31" s="37" t="s">
        <v>18</v>
      </c>
      <c r="B31" s="2"/>
      <c r="C31" s="3"/>
      <c r="D31" s="4"/>
      <c r="E31" s="2"/>
      <c r="F31" s="3"/>
      <c r="G31" s="4"/>
      <c r="H31" s="14"/>
      <c r="I31" s="15"/>
      <c r="J31" s="16"/>
    </row>
    <row r="32" spans="1:10" ht="21.75" customHeight="1" x14ac:dyDescent="0.4">
      <c r="A32" s="37" t="s">
        <v>18</v>
      </c>
      <c r="B32" s="2"/>
      <c r="C32" s="3"/>
      <c r="D32" s="4"/>
      <c r="E32" s="2"/>
      <c r="F32" s="3"/>
      <c r="G32" s="4"/>
      <c r="H32" s="14"/>
      <c r="I32" s="15"/>
      <c r="J32" s="16"/>
    </row>
    <row r="33" spans="1:10" ht="21.75" customHeight="1" x14ac:dyDescent="0.4">
      <c r="A33" s="37" t="s">
        <v>18</v>
      </c>
      <c r="B33" s="2"/>
      <c r="C33" s="3"/>
      <c r="D33" s="4"/>
      <c r="E33" s="2"/>
      <c r="F33" s="3"/>
      <c r="G33" s="4"/>
      <c r="H33" s="14"/>
      <c r="I33" s="15"/>
      <c r="J33" s="16"/>
    </row>
    <row r="34" spans="1:10" ht="21.75" customHeight="1" thickBot="1" x14ac:dyDescent="0.45">
      <c r="A34" s="37" t="s">
        <v>18</v>
      </c>
      <c r="B34" s="2"/>
      <c r="C34" s="3"/>
      <c r="D34" s="4"/>
      <c r="E34" s="2"/>
      <c r="F34" s="3"/>
      <c r="G34" s="4"/>
      <c r="H34" s="14"/>
      <c r="I34" s="15"/>
      <c r="J34" s="16"/>
    </row>
    <row r="35" spans="1:10" ht="21.75" customHeight="1" thickTop="1" thickBot="1" x14ac:dyDescent="0.45">
      <c r="A35" s="37" t="s">
        <v>6</v>
      </c>
      <c r="B35" s="71"/>
      <c r="C35" s="72"/>
      <c r="D35" s="36"/>
      <c r="E35" s="73"/>
      <c r="F35" s="74"/>
      <c r="G35" s="12"/>
      <c r="H35" s="75"/>
      <c r="I35" s="76"/>
      <c r="J35" s="34"/>
    </row>
    <row r="36" spans="1:10" ht="30" customHeight="1" thickTop="1" thickBot="1" x14ac:dyDescent="0.45">
      <c r="A36" s="56"/>
      <c r="B36" s="65" t="s">
        <v>17</v>
      </c>
      <c r="C36" s="66"/>
      <c r="D36" s="67"/>
      <c r="E36" s="68" t="s">
        <v>16</v>
      </c>
      <c r="F36" s="69"/>
      <c r="G36" s="69"/>
      <c r="H36" s="69"/>
      <c r="I36" s="69"/>
      <c r="J36" s="70"/>
    </row>
    <row r="37" spans="1:10" ht="15.75" customHeight="1" thickBot="1" x14ac:dyDescent="0.45"/>
    <row r="38" spans="1:10" ht="33.75" customHeight="1" thickTop="1" thickBot="1" x14ac:dyDescent="0.45">
      <c r="C38" s="1" t="s">
        <v>11</v>
      </c>
      <c r="D38" s="29"/>
      <c r="E38" s="27"/>
      <c r="F38" s="28"/>
      <c r="G38" s="25" t="s">
        <v>12</v>
      </c>
      <c r="H38" s="35"/>
      <c r="I38" s="57" t="s">
        <v>8</v>
      </c>
      <c r="J38" s="58"/>
    </row>
    <row r="39" spans="1:10" ht="9" customHeight="1" thickTop="1" x14ac:dyDescent="0.4"/>
    <row r="40" spans="1:10" ht="9" customHeight="1" x14ac:dyDescent="0.4"/>
  </sheetData>
  <mergeCells count="25">
    <mergeCell ref="H35:I35"/>
    <mergeCell ref="B5:D5"/>
    <mergeCell ref="H5:J5"/>
    <mergeCell ref="E5:G5"/>
    <mergeCell ref="E14:J14"/>
    <mergeCell ref="H13:I13"/>
    <mergeCell ref="E13:F13"/>
    <mergeCell ref="B13:C13"/>
    <mergeCell ref="A14:D14"/>
    <mergeCell ref="I38:J38"/>
    <mergeCell ref="B16:D16"/>
    <mergeCell ref="H16:J16"/>
    <mergeCell ref="B27:D27"/>
    <mergeCell ref="H27:J27"/>
    <mergeCell ref="E16:G16"/>
    <mergeCell ref="E27:G27"/>
    <mergeCell ref="B25:D25"/>
    <mergeCell ref="E25:J25"/>
    <mergeCell ref="B36:D36"/>
    <mergeCell ref="E36:J36"/>
    <mergeCell ref="B24:C24"/>
    <mergeCell ref="E24:F24"/>
    <mergeCell ref="H24:I24"/>
    <mergeCell ref="B35:C35"/>
    <mergeCell ref="E35:F35"/>
  </mergeCells>
  <phoneticPr fontId="1"/>
  <printOptions horizontalCentered="1"/>
  <pageMargins left="0.59055118110236227" right="0.19685039370078741" top="0.59055118110236227" bottom="0.19685039370078741" header="0.19685039370078741" footer="0.19685039370078741"/>
  <pageSetup paperSize="9"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BreakPreview" zoomScaleNormal="100" zoomScaleSheetLayoutView="100" workbookViewId="0">
      <selection activeCell="C18" sqref="C18"/>
    </sheetView>
  </sheetViews>
  <sheetFormatPr defaultRowHeight="19.5" x14ac:dyDescent="0.4"/>
  <cols>
    <col min="1" max="1" width="9.875" style="39" customWidth="1"/>
    <col min="2" max="10" width="9.25" style="39" customWidth="1"/>
    <col min="11" max="11" width="4.625" style="39" customWidth="1"/>
    <col min="12" max="12" width="1.625" style="39" customWidth="1"/>
    <col min="13" max="16384" width="9" style="39"/>
  </cols>
  <sheetData>
    <row r="1" spans="1:10" ht="20.25" customHeight="1" thickTop="1" thickBot="1" x14ac:dyDescent="0.45">
      <c r="A1" s="1" t="s">
        <v>10</v>
      </c>
      <c r="I1" s="79" t="s">
        <v>9</v>
      </c>
      <c r="J1" s="80"/>
    </row>
    <row r="2" spans="1:10" ht="20.25" customHeight="1" thickTop="1" x14ac:dyDescent="0.4">
      <c r="A2" s="83" t="s">
        <v>19</v>
      </c>
      <c r="B2" s="83"/>
      <c r="C2" s="83"/>
      <c r="D2" s="83"/>
    </row>
    <row r="3" spans="1:10" ht="20.25" customHeight="1" thickBot="1" x14ac:dyDescent="0.45">
      <c r="E3" s="7"/>
      <c r="F3" s="7"/>
      <c r="G3" s="40" t="s">
        <v>5</v>
      </c>
      <c r="H3" s="40"/>
      <c r="I3" s="13" t="s">
        <v>7</v>
      </c>
      <c r="J3" s="40"/>
    </row>
    <row r="4" spans="1:10" ht="9" customHeight="1" thickTop="1" thickBot="1" x14ac:dyDescent="0.45"/>
    <row r="5" spans="1:10" ht="21.75" customHeight="1" thickBot="1" x14ac:dyDescent="0.45">
      <c r="A5" s="38" t="s">
        <v>4</v>
      </c>
      <c r="B5" s="59" t="s">
        <v>3</v>
      </c>
      <c r="C5" s="60"/>
      <c r="D5" s="61"/>
      <c r="E5" s="59" t="s">
        <v>2</v>
      </c>
      <c r="F5" s="60"/>
      <c r="G5" s="61"/>
      <c r="H5" s="59" t="s">
        <v>13</v>
      </c>
      <c r="I5" s="60"/>
      <c r="J5" s="61"/>
    </row>
    <row r="6" spans="1:10" ht="21.75" customHeight="1" x14ac:dyDescent="0.4">
      <c r="A6" s="41" t="s">
        <v>21</v>
      </c>
      <c r="B6" s="8" t="s">
        <v>0</v>
      </c>
      <c r="C6" s="9" t="s">
        <v>1</v>
      </c>
      <c r="D6" s="30" t="s">
        <v>20</v>
      </c>
      <c r="E6" s="8" t="s">
        <v>0</v>
      </c>
      <c r="F6" s="9" t="s">
        <v>1</v>
      </c>
      <c r="G6" s="30" t="s">
        <v>20</v>
      </c>
      <c r="H6" s="8" t="s">
        <v>0</v>
      </c>
      <c r="I6" s="9" t="s">
        <v>1</v>
      </c>
      <c r="J6" s="30" t="s">
        <v>20</v>
      </c>
    </row>
    <row r="7" spans="1:10" ht="21.75" customHeight="1" x14ac:dyDescent="0.4">
      <c r="A7" s="37" t="s">
        <v>29</v>
      </c>
      <c r="B7" s="17">
        <v>0</v>
      </c>
      <c r="C7" s="18">
        <v>0</v>
      </c>
      <c r="D7" s="19">
        <v>0</v>
      </c>
      <c r="E7" s="17">
        <f>F7+G7</f>
        <v>98500</v>
      </c>
      <c r="F7" s="18">
        <v>8954.545454545454</v>
      </c>
      <c r="G7" s="19">
        <v>89545.454545454544</v>
      </c>
      <c r="H7" s="17">
        <f>I7+J7</f>
        <v>0</v>
      </c>
      <c r="I7" s="18"/>
      <c r="J7" s="19">
        <v>0</v>
      </c>
    </row>
    <row r="8" spans="1:10" ht="21.75" customHeight="1" x14ac:dyDescent="0.4">
      <c r="A8" s="37" t="s">
        <v>30</v>
      </c>
      <c r="B8" s="17">
        <v>58560</v>
      </c>
      <c r="C8" s="18">
        <v>5323.636363636364</v>
      </c>
      <c r="D8" s="19">
        <v>53236.363636363632</v>
      </c>
      <c r="E8" s="17"/>
      <c r="F8" s="18">
        <v>0</v>
      </c>
      <c r="G8" s="19">
        <v>0</v>
      </c>
      <c r="H8" s="17">
        <v>58560</v>
      </c>
      <c r="I8" s="18">
        <v>5323.636363636364</v>
      </c>
      <c r="J8" s="19">
        <v>53236.363636363632</v>
      </c>
    </row>
    <row r="9" spans="1:10" ht="21.75" customHeight="1" x14ac:dyDescent="0.4">
      <c r="A9" s="37" t="s">
        <v>31</v>
      </c>
      <c r="B9" s="17">
        <v>12580</v>
      </c>
      <c r="C9" s="18">
        <v>1143.6363636363637</v>
      </c>
      <c r="D9" s="19">
        <v>11436.363636363636</v>
      </c>
      <c r="E9" s="17"/>
      <c r="F9" s="18">
        <v>0</v>
      </c>
      <c r="G9" s="19">
        <v>0</v>
      </c>
      <c r="H9" s="17"/>
      <c r="I9" s="18"/>
      <c r="J9" s="19">
        <v>0</v>
      </c>
    </row>
    <row r="10" spans="1:10" ht="21.75" customHeight="1" x14ac:dyDescent="0.4">
      <c r="A10" s="37" t="s">
        <v>18</v>
      </c>
      <c r="B10" s="17"/>
      <c r="C10" s="18">
        <v>0</v>
      </c>
      <c r="D10" s="19">
        <v>0</v>
      </c>
      <c r="E10" s="17"/>
      <c r="F10" s="18">
        <v>0</v>
      </c>
      <c r="G10" s="19">
        <v>0</v>
      </c>
      <c r="H10" s="17"/>
      <c r="I10" s="18">
        <v>0</v>
      </c>
      <c r="J10" s="19">
        <v>0</v>
      </c>
    </row>
    <row r="11" spans="1:10" ht="21.75" customHeight="1" x14ac:dyDescent="0.4">
      <c r="A11" s="37" t="s">
        <v>18</v>
      </c>
      <c r="B11" s="17"/>
      <c r="C11" s="18">
        <v>0</v>
      </c>
      <c r="D11" s="19">
        <v>0</v>
      </c>
      <c r="E11" s="17"/>
      <c r="F11" s="18">
        <v>0</v>
      </c>
      <c r="G11" s="19">
        <v>0</v>
      </c>
      <c r="H11" s="17"/>
      <c r="I11" s="18">
        <v>0</v>
      </c>
      <c r="J11" s="19">
        <v>0</v>
      </c>
    </row>
    <row r="12" spans="1:10" ht="21.75" customHeight="1" thickBot="1" x14ac:dyDescent="0.45">
      <c r="A12" s="37" t="s">
        <v>18</v>
      </c>
      <c r="B12" s="17"/>
      <c r="C12" s="18">
        <v>0</v>
      </c>
      <c r="D12" s="19">
        <v>0</v>
      </c>
      <c r="E12" s="17"/>
      <c r="F12" s="18">
        <v>0</v>
      </c>
      <c r="G12" s="19">
        <v>0</v>
      </c>
      <c r="H12" s="17"/>
      <c r="I12" s="18">
        <v>0</v>
      </c>
      <c r="J12" s="19">
        <v>0</v>
      </c>
    </row>
    <row r="13" spans="1:10" ht="21.75" customHeight="1" thickTop="1" thickBot="1" x14ac:dyDescent="0.45">
      <c r="A13" s="37" t="s">
        <v>22</v>
      </c>
      <c r="B13" s="52"/>
      <c r="C13" s="53"/>
      <c r="D13" s="23">
        <f>SUM(D7:D12)</f>
        <v>64672.727272727265</v>
      </c>
      <c r="E13" s="21"/>
      <c r="F13" s="22"/>
      <c r="G13" s="20">
        <f>SUM(G7:G12)</f>
        <v>89545.454545454544</v>
      </c>
      <c r="H13" s="21"/>
      <c r="I13" s="22"/>
      <c r="J13" s="20">
        <f>SUM(J7:J12)</f>
        <v>53236.363636363632</v>
      </c>
    </row>
    <row r="14" spans="1:10" ht="21.75" customHeight="1" thickTop="1" thickBot="1" x14ac:dyDescent="0.45">
      <c r="A14" s="65" t="s">
        <v>28</v>
      </c>
      <c r="B14" s="81"/>
      <c r="C14" s="82"/>
      <c r="D14" s="46"/>
      <c r="E14" s="47"/>
      <c r="F14" s="47"/>
      <c r="G14" s="47"/>
      <c r="H14" s="47"/>
      <c r="I14" s="51">
        <f>D13+G13+J13</f>
        <v>207454.54545454547</v>
      </c>
      <c r="J14" s="48" t="s">
        <v>24</v>
      </c>
    </row>
    <row r="15" spans="1:10" ht="20.25" customHeight="1" thickBot="1" x14ac:dyDescent="0.45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spans="1:10" ht="21.75" customHeight="1" thickBot="1" x14ac:dyDescent="0.45">
      <c r="A16" s="38" t="s">
        <v>4</v>
      </c>
      <c r="B16" s="59" t="s">
        <v>3</v>
      </c>
      <c r="C16" s="60"/>
      <c r="D16" s="61"/>
      <c r="E16" s="59" t="s">
        <v>2</v>
      </c>
      <c r="F16" s="60"/>
      <c r="G16" s="61"/>
      <c r="H16" s="59" t="s">
        <v>13</v>
      </c>
      <c r="I16" s="60"/>
      <c r="J16" s="61"/>
    </row>
    <row r="17" spans="1:10" ht="21.75" customHeight="1" x14ac:dyDescent="0.4">
      <c r="A17" s="41" t="s">
        <v>23</v>
      </c>
      <c r="B17" s="8" t="s">
        <v>0</v>
      </c>
      <c r="C17" s="9" t="s">
        <v>1</v>
      </c>
      <c r="D17" s="30" t="s">
        <v>20</v>
      </c>
      <c r="E17" s="8" t="s">
        <v>0</v>
      </c>
      <c r="F17" s="9" t="s">
        <v>1</v>
      </c>
      <c r="G17" s="30" t="s">
        <v>20</v>
      </c>
      <c r="H17" s="8" t="s">
        <v>0</v>
      </c>
      <c r="I17" s="9" t="s">
        <v>1</v>
      </c>
      <c r="J17" s="30" t="s">
        <v>20</v>
      </c>
    </row>
    <row r="18" spans="1:10" ht="21.75" customHeight="1" x14ac:dyDescent="0.4">
      <c r="A18" s="37" t="s">
        <v>32</v>
      </c>
      <c r="B18" s="17">
        <v>0</v>
      </c>
      <c r="C18" s="18">
        <v>0</v>
      </c>
      <c r="D18" s="19">
        <v>0</v>
      </c>
      <c r="E18" s="17">
        <f>F18+G18</f>
        <v>98500</v>
      </c>
      <c r="F18" s="18">
        <v>8954.545454545454</v>
      </c>
      <c r="G18" s="19">
        <v>89545.454545454544</v>
      </c>
      <c r="H18" s="17">
        <f>I18+J18</f>
        <v>0</v>
      </c>
      <c r="I18" s="18"/>
      <c r="J18" s="19">
        <v>0</v>
      </c>
    </row>
    <row r="19" spans="1:10" ht="21.75" customHeight="1" x14ac:dyDescent="0.4">
      <c r="A19" s="37" t="s">
        <v>33</v>
      </c>
      <c r="B19" s="17">
        <v>58560</v>
      </c>
      <c r="C19" s="18">
        <v>5323.636363636364</v>
      </c>
      <c r="D19" s="19">
        <v>53236.363636363632</v>
      </c>
      <c r="E19" s="17"/>
      <c r="F19" s="18">
        <v>0</v>
      </c>
      <c r="G19" s="19">
        <v>0</v>
      </c>
      <c r="H19" s="17">
        <v>58560</v>
      </c>
      <c r="I19" s="18">
        <v>5323.636363636364</v>
      </c>
      <c r="J19" s="19">
        <v>53236.363636363632</v>
      </c>
    </row>
    <row r="20" spans="1:10" ht="21.75" customHeight="1" x14ac:dyDescent="0.4">
      <c r="A20" s="37" t="s">
        <v>34</v>
      </c>
      <c r="B20" s="17">
        <v>12580</v>
      </c>
      <c r="C20" s="18">
        <v>1143.6363636363637</v>
      </c>
      <c r="D20" s="19">
        <v>11436.363636363636</v>
      </c>
      <c r="E20" s="17"/>
      <c r="F20" s="18">
        <v>0</v>
      </c>
      <c r="G20" s="19">
        <v>0</v>
      </c>
      <c r="H20" s="17"/>
      <c r="I20" s="18"/>
      <c r="J20" s="19">
        <v>0</v>
      </c>
    </row>
    <row r="21" spans="1:10" ht="21.75" customHeight="1" x14ac:dyDescent="0.4">
      <c r="A21" s="37" t="s">
        <v>18</v>
      </c>
      <c r="B21" s="17"/>
      <c r="C21" s="18">
        <v>0</v>
      </c>
      <c r="D21" s="19">
        <v>0</v>
      </c>
      <c r="E21" s="17"/>
      <c r="F21" s="18">
        <v>0</v>
      </c>
      <c r="G21" s="19">
        <v>0</v>
      </c>
      <c r="H21" s="17"/>
      <c r="I21" s="18">
        <v>0</v>
      </c>
      <c r="J21" s="19">
        <v>0</v>
      </c>
    </row>
    <row r="22" spans="1:10" ht="21.75" customHeight="1" x14ac:dyDescent="0.4">
      <c r="A22" s="37" t="s">
        <v>18</v>
      </c>
      <c r="B22" s="17"/>
      <c r="C22" s="18">
        <v>0</v>
      </c>
      <c r="D22" s="19">
        <v>0</v>
      </c>
      <c r="E22" s="17"/>
      <c r="F22" s="18">
        <v>0</v>
      </c>
      <c r="G22" s="19">
        <v>0</v>
      </c>
      <c r="H22" s="17"/>
      <c r="I22" s="18">
        <v>0</v>
      </c>
      <c r="J22" s="19">
        <v>0</v>
      </c>
    </row>
    <row r="23" spans="1:10" ht="21.75" customHeight="1" thickBot="1" x14ac:dyDescent="0.45">
      <c r="A23" s="37" t="s">
        <v>18</v>
      </c>
      <c r="B23" s="17"/>
      <c r="C23" s="18">
        <v>0</v>
      </c>
      <c r="D23" s="19">
        <v>0</v>
      </c>
      <c r="E23" s="17"/>
      <c r="F23" s="18">
        <v>0</v>
      </c>
      <c r="G23" s="19">
        <v>0</v>
      </c>
      <c r="H23" s="17"/>
      <c r="I23" s="18">
        <v>0</v>
      </c>
      <c r="J23" s="19">
        <v>0</v>
      </c>
    </row>
    <row r="24" spans="1:10" ht="21.75" customHeight="1" thickTop="1" thickBot="1" x14ac:dyDescent="0.45">
      <c r="A24" s="37" t="s">
        <v>37</v>
      </c>
      <c r="B24" s="10"/>
      <c r="C24" s="11"/>
      <c r="D24" s="20">
        <f>SUM(D18:D23)</f>
        <v>64672.727272727265</v>
      </c>
      <c r="E24" s="10"/>
      <c r="F24" s="11"/>
      <c r="G24" s="20">
        <f>SUM(G18:G23)</f>
        <v>89545.454545454544</v>
      </c>
      <c r="H24" s="10"/>
      <c r="I24" s="11"/>
      <c r="J24" s="20">
        <f>SUM(J18:J23)</f>
        <v>53236.363636363632</v>
      </c>
    </row>
    <row r="25" spans="1:10" ht="21.75" customHeight="1" thickTop="1" thickBot="1" x14ac:dyDescent="0.45">
      <c r="A25" s="65" t="s">
        <v>28</v>
      </c>
      <c r="B25" s="81"/>
      <c r="C25" s="82"/>
      <c r="D25" s="46"/>
      <c r="E25" s="47"/>
      <c r="F25" s="47"/>
      <c r="G25" s="47"/>
      <c r="H25" s="47"/>
      <c r="I25" s="54">
        <f>D24+G24+J24</f>
        <v>207454.54545454547</v>
      </c>
      <c r="J25" s="48" t="s">
        <v>26</v>
      </c>
    </row>
    <row r="26" spans="1:10" ht="20.25" customHeight="1" thickBot="1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21.75" customHeight="1" thickBot="1" x14ac:dyDescent="0.45">
      <c r="A27" s="38" t="s">
        <v>4</v>
      </c>
      <c r="B27" s="59" t="s">
        <v>3</v>
      </c>
      <c r="C27" s="60"/>
      <c r="D27" s="61"/>
      <c r="E27" s="59" t="s">
        <v>2</v>
      </c>
      <c r="F27" s="60"/>
      <c r="G27" s="61"/>
      <c r="H27" s="59" t="s">
        <v>13</v>
      </c>
      <c r="I27" s="60"/>
      <c r="J27" s="61"/>
    </row>
    <row r="28" spans="1:10" ht="21.75" customHeight="1" x14ac:dyDescent="0.4">
      <c r="A28" s="41" t="s">
        <v>35</v>
      </c>
      <c r="B28" s="8" t="s">
        <v>0</v>
      </c>
      <c r="C28" s="9" t="s">
        <v>1</v>
      </c>
      <c r="D28" s="30" t="s">
        <v>20</v>
      </c>
      <c r="E28" s="8" t="s">
        <v>0</v>
      </c>
      <c r="F28" s="9" t="s">
        <v>1</v>
      </c>
      <c r="G28" s="30" t="s">
        <v>20</v>
      </c>
      <c r="H28" s="8" t="s">
        <v>0</v>
      </c>
      <c r="I28" s="9" t="s">
        <v>1</v>
      </c>
      <c r="J28" s="30" t="s">
        <v>20</v>
      </c>
    </row>
    <row r="29" spans="1:10" ht="21.75" customHeight="1" x14ac:dyDescent="0.4">
      <c r="A29" s="37" t="s">
        <v>32</v>
      </c>
      <c r="B29" s="17">
        <v>0</v>
      </c>
      <c r="C29" s="18">
        <v>0</v>
      </c>
      <c r="D29" s="19">
        <v>0</v>
      </c>
      <c r="E29" s="17">
        <f>F29+G29</f>
        <v>98500</v>
      </c>
      <c r="F29" s="18">
        <v>8954.545454545454</v>
      </c>
      <c r="G29" s="19">
        <v>89545.454545454544</v>
      </c>
      <c r="H29" s="17">
        <f>I29+J29</f>
        <v>0</v>
      </c>
      <c r="I29" s="18"/>
      <c r="J29" s="19">
        <v>0</v>
      </c>
    </row>
    <row r="30" spans="1:10" ht="21.75" customHeight="1" x14ac:dyDescent="0.4">
      <c r="A30" s="37" t="s">
        <v>33</v>
      </c>
      <c r="B30" s="17">
        <v>58560</v>
      </c>
      <c r="C30" s="18">
        <v>5323.636363636364</v>
      </c>
      <c r="D30" s="19">
        <v>53236.363636363632</v>
      </c>
      <c r="E30" s="17"/>
      <c r="F30" s="18">
        <v>0</v>
      </c>
      <c r="G30" s="19">
        <v>0</v>
      </c>
      <c r="H30" s="17">
        <v>58560</v>
      </c>
      <c r="I30" s="18">
        <v>5323.636363636364</v>
      </c>
      <c r="J30" s="19">
        <v>53236.363636363632</v>
      </c>
    </row>
    <row r="31" spans="1:10" ht="21.75" customHeight="1" x14ac:dyDescent="0.4">
      <c r="A31" s="37" t="s">
        <v>34</v>
      </c>
      <c r="B31" s="17">
        <v>12580</v>
      </c>
      <c r="C31" s="18">
        <v>1143.6363636363637</v>
      </c>
      <c r="D31" s="19">
        <v>11436.363636363636</v>
      </c>
      <c r="E31" s="17"/>
      <c r="F31" s="18">
        <v>0</v>
      </c>
      <c r="G31" s="19">
        <v>0</v>
      </c>
      <c r="H31" s="17"/>
      <c r="I31" s="18"/>
      <c r="J31" s="19">
        <v>0</v>
      </c>
    </row>
    <row r="32" spans="1:10" ht="21.75" customHeight="1" x14ac:dyDescent="0.4">
      <c r="A32" s="37" t="s">
        <v>18</v>
      </c>
      <c r="B32" s="17"/>
      <c r="C32" s="18">
        <v>0</v>
      </c>
      <c r="D32" s="19">
        <v>0</v>
      </c>
      <c r="E32" s="17"/>
      <c r="F32" s="18">
        <v>0</v>
      </c>
      <c r="G32" s="19">
        <v>0</v>
      </c>
      <c r="H32" s="17"/>
      <c r="I32" s="18">
        <v>0</v>
      </c>
      <c r="J32" s="19">
        <v>0</v>
      </c>
    </row>
    <row r="33" spans="1:10" ht="21.75" customHeight="1" x14ac:dyDescent="0.4">
      <c r="A33" s="37" t="s">
        <v>18</v>
      </c>
      <c r="B33" s="17"/>
      <c r="C33" s="18">
        <v>0</v>
      </c>
      <c r="D33" s="19">
        <v>0</v>
      </c>
      <c r="E33" s="17"/>
      <c r="F33" s="18">
        <v>0</v>
      </c>
      <c r="G33" s="19">
        <v>0</v>
      </c>
      <c r="H33" s="17"/>
      <c r="I33" s="18">
        <v>0</v>
      </c>
      <c r="J33" s="19">
        <v>0</v>
      </c>
    </row>
    <row r="34" spans="1:10" ht="21.75" customHeight="1" thickBot="1" x14ac:dyDescent="0.45">
      <c r="A34" s="37" t="s">
        <v>18</v>
      </c>
      <c r="B34" s="17"/>
      <c r="C34" s="18">
        <v>0</v>
      </c>
      <c r="D34" s="19">
        <v>0</v>
      </c>
      <c r="E34" s="17"/>
      <c r="F34" s="18">
        <v>0</v>
      </c>
      <c r="G34" s="19">
        <v>0</v>
      </c>
      <c r="H34" s="17"/>
      <c r="I34" s="18">
        <v>0</v>
      </c>
      <c r="J34" s="19">
        <v>0</v>
      </c>
    </row>
    <row r="35" spans="1:10" ht="21.75" customHeight="1" thickTop="1" thickBot="1" x14ac:dyDescent="0.45">
      <c r="A35" s="37" t="s">
        <v>36</v>
      </c>
      <c r="B35" s="10"/>
      <c r="C35" s="11"/>
      <c r="D35" s="20">
        <f>SUM(D29:D34)</f>
        <v>64672.727272727265</v>
      </c>
      <c r="E35" s="10"/>
      <c r="F35" s="11"/>
      <c r="G35" s="20">
        <f>SUM(G29:G34)</f>
        <v>89545.454545454544</v>
      </c>
      <c r="H35" s="10"/>
      <c r="I35" s="11"/>
      <c r="J35" s="20">
        <f>SUM(J29:J34)</f>
        <v>53236.363636363632</v>
      </c>
    </row>
    <row r="36" spans="1:10" ht="29.25" customHeight="1" thickTop="1" thickBot="1" x14ac:dyDescent="0.45">
      <c r="A36" s="65" t="s">
        <v>28</v>
      </c>
      <c r="B36" s="81"/>
      <c r="C36" s="82"/>
      <c r="D36" s="46"/>
      <c r="E36" s="47"/>
      <c r="F36" s="47"/>
      <c r="G36" s="47"/>
      <c r="H36" s="47"/>
      <c r="I36" s="51">
        <f>D35+G35+J35</f>
        <v>207454.54545454547</v>
      </c>
      <c r="J36" s="48" t="s">
        <v>27</v>
      </c>
    </row>
    <row r="37" spans="1:10" ht="15.75" customHeight="1" thickBot="1" x14ac:dyDescent="0.45"/>
    <row r="38" spans="1:10" ht="30.75" customHeight="1" thickTop="1" thickBot="1" x14ac:dyDescent="0.45">
      <c r="B38" s="39" t="s">
        <v>11</v>
      </c>
      <c r="D38" s="42"/>
      <c r="E38" s="6"/>
      <c r="F38" s="43"/>
      <c r="G38" s="44" t="s">
        <v>12</v>
      </c>
      <c r="H38" s="45"/>
      <c r="I38" s="55">
        <f>I14+I25+I36</f>
        <v>622363.63636363647</v>
      </c>
      <c r="J38" s="49" t="s">
        <v>25</v>
      </c>
    </row>
    <row r="39" spans="1:10" ht="9" customHeight="1" thickTop="1" x14ac:dyDescent="0.4"/>
    <row r="40" spans="1:10" ht="9" customHeight="1" x14ac:dyDescent="0.4"/>
  </sheetData>
  <mergeCells count="14">
    <mergeCell ref="I1:J1"/>
    <mergeCell ref="A36:C36"/>
    <mergeCell ref="B16:D16"/>
    <mergeCell ref="E16:G16"/>
    <mergeCell ref="H16:J16"/>
    <mergeCell ref="A25:C25"/>
    <mergeCell ref="B27:D27"/>
    <mergeCell ref="E27:G27"/>
    <mergeCell ref="H27:J27"/>
    <mergeCell ref="A2:D2"/>
    <mergeCell ref="B5:D5"/>
    <mergeCell ref="E5:G5"/>
    <mergeCell ref="H5:J5"/>
    <mergeCell ref="A14:C14"/>
  </mergeCells>
  <phoneticPr fontId="1"/>
  <pageMargins left="0.59055118110236227" right="0.19685039370078741" top="0.59055118110236227" bottom="0.19685039370078741" header="0.19685039370078741" footer="0.19685039370078741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使用明細書</vt:lpstr>
      <vt:lpstr>使用明細書 (記載例)</vt:lpstr>
      <vt:lpstr>'使用明細書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桂子</dc:creator>
  <cp:lastModifiedBy>川瀬  美香</cp:lastModifiedBy>
  <cp:lastPrinted>2026-02-10T06:37:44Z</cp:lastPrinted>
  <dcterms:created xsi:type="dcterms:W3CDTF">2023-07-10T07:05:47Z</dcterms:created>
  <dcterms:modified xsi:type="dcterms:W3CDTF">2026-02-10T06:37:55Z</dcterms:modified>
</cp:coreProperties>
</file>